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7 зміни 14.05.2025 (112010, 113210, 116030, 118110, 118220)\"/>
    </mc:Choice>
  </mc:AlternateContent>
  <bookViews>
    <workbookView xWindow="-255" yWindow="-60" windowWidth="25440" windowHeight="14385"/>
  </bookViews>
  <sheets>
    <sheet name="КПК0113210" sheetId="1" r:id="rId1"/>
  </sheets>
  <definedNames>
    <definedName name="_xlnm.Print_Area" localSheetId="0">КПК0113210!$A$1:$BQ$59</definedName>
  </definedNames>
  <calcPr calcId="152511"/>
</workbook>
</file>

<file path=xl/calcChain.xml><?xml version="1.0" encoding="utf-8"?>
<calcChain xmlns="http://schemas.openxmlformats.org/spreadsheetml/2006/main">
  <c r="BM53" i="1" l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<sst xmlns="http://schemas.openxmlformats.org/spreadsheetml/2006/main" count="166" uniqueCount="95">
  <si>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</si>
  <si>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</si>
  <si>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</si>
  <si>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</si>
  <si>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</si>
  <si>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</si>
  <si>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</si>
  <si>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</si>
  <si>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</si>
  <si>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</si>
  <si>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</si>
  <si>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</si>
  <si>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</si>
  <si>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</si>
  <si>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</si>
  <si>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</si>
  <si>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</si>
  <si>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</si>
  <si>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</si>
  <si>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</si>
  <si>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</si>
  <si>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</si>
  <si>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</si>
  <si>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</si>
  <si>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</si>
  <si>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</si>
  <si>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</si>
  <si>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</si>
  <si>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</si>
  <si>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</si>
  <si>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</si>
  <si>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</si>
  <si>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</si>
  <si>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</si>
  <si>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</si>
  <si>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</si>
  <si>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</si>
  <si>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</si>
  <si>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</si>
  <si>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</si>
  <si>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</si>
  <si>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</si>
  <si>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</si>
  <si>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</si>
  <si>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</si>
  <si>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</si>
  <si>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</si>
  <si>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</si>
  <si>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</si>
  <si>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</si>
  <si>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</si>
  <si>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</si>
  <si>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</si>
  <si>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</si>
  <si>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</si>
  <si>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</si>
  <si>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</si>
  <si>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</si>
  <si>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</si>
  <si>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</si>
  <si>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</si>
  <si>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</si>
  <si>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</si>
  <si>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235428,64 гривень, у тому числі загального фонду – 6000 гривень та спеціального фонду – 229428,64 гривень</t>
  </si>
  <si>
    <t>Обсяг  бюджетних  призначень/бюджетних  асигнувань  – 570038,92 гривень, у тому числі загального фонду – 6000 гривень та спеціального фонду – 564038,92 гривень</t>
  </si>
  <si>
    <t>Забезпечення організації та проведення робіт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</si>
  <si>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</si>
  <si>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Затрат</t>
  </si>
  <si>
    <t>обсяг видатків, запланованих на фінансування громадських робіт</t>
  </si>
  <si>
    <t>грн.</t>
  </si>
  <si>
    <t>Продукту</t>
  </si>
  <si>
    <t>кількість залучених працівників, в тому числі</t>
  </si>
  <si>
    <t>осіб</t>
  </si>
  <si>
    <t>жінки</t>
  </si>
  <si>
    <t>чоловіки</t>
  </si>
  <si>
    <t>Ефективності</t>
  </si>
  <si>
    <t>середня витрати на одного працівника</t>
  </si>
  <si>
    <t>Якості</t>
  </si>
  <si>
    <t>відсоток проведених громадських робіт</t>
  </si>
  <si>
    <t>відс.</t>
  </si>
  <si>
    <t>0113210</t>
  </si>
  <si>
    <t>Організація та проведення громадських робіт</t>
  </si>
  <si>
    <t>Новгород-Сiверська мiська рада Чернiгiвської областi</t>
  </si>
  <si>
    <t>0100000</t>
  </si>
  <si>
    <t>0110000</t>
  </si>
  <si>
    <t>3210</t>
  </si>
  <si>
    <t>місцевого бюджету на 2025  рік</t>
  </si>
  <si>
    <t>1050</t>
  </si>
  <si>
    <t>04061978</t>
  </si>
  <si>
    <t>2553900000</t>
  </si>
  <si>
    <t>Порівняні версія паспорту 2 від 2025-04-02  10:46:38  та версія 3 від 2025-05-16  10:43:01</t>
  </si>
  <si>
    <t>&lt;- Конституція України; _x000D__x000D__x000D__x000D_
- Бюджетний кодекс України (зі змінами);_x000D__x000D__x000D__x000D_
- Закон України "Про місцеве самоврядування в Україні"; _x000D__x000D__x000D_
- Закон України "Про державний бюджет України на 2025 рік";_x000D__x000D__x000D__x000D_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13.05.2025 № 1571</t>
  </si>
  <si>
    <t>&lt;- Конституція України; _x000D__x000D__x000D__x000D_
- Бюджетний кодекс України (зі змінами);_x000D__x000D__x000D__x000D_
- Закон України "Про місцеве самоврядування в Україні"; _x000D__x000D__x000D_
- Закон України "Про державний бюджет України на 2025 рік";_x000D__x000D__x000D__x000D_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</t>
  </si>
  <si>
    <t>фінансування проводиться за рахунок  Чернігівського обласного центру зайнятості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</si>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</sst>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9"/>
  <sheetViews>
    <sheetView tabSelected="1" zoomScaleNormal="100" workbookViewId="0">
      <selection activeCell="AX64" sqref="AX6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86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83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82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88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84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82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88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51" t="s">
        <v>80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85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87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81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89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0</v>
      </c>
      <c r="AR19" s="99"/>
      <c r="AS19" s="99"/>
      <c r="AT19" s="99"/>
      <c r="AU19" s="99"/>
      <c r="AV19" s="99"/>
      <c r="AW19" s="100"/>
      <c r="AX19" s="98">
        <v>334610.28000000003</v>
      </c>
      <c r="AY19" s="99"/>
      <c r="AZ19" s="99"/>
      <c r="BA19" s="99"/>
      <c r="BB19" s="99"/>
      <c r="BC19" s="99"/>
      <c r="BD19" s="100"/>
      <c r="BE19" s="98">
        <f>AQ19+AX19</f>
        <v>334610.28000000003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34.75" customHeight="1" x14ac:dyDescent="0.2">
      <c r="A24" s="110" t="s">
        <v>92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10" t="s">
        <v>91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30.7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334610.28000000003</v>
      </c>
      <c r="AU30" s="116"/>
      <c r="AV30" s="116"/>
      <c r="AW30" s="116"/>
      <c r="AX30" s="116"/>
      <c r="AY30" s="46">
        <f>AO30+AT30</f>
        <v>334610.28000000003</v>
      </c>
      <c r="AZ30" s="116"/>
      <c r="BA30" s="116"/>
      <c r="BB30" s="116"/>
      <c r="BC30" s="116"/>
      <c r="BD30" s="60" t="s">
        <v>93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38.25" customHeight="1" x14ac:dyDescent="0.2">
      <c r="A37" s="64">
        <v>1</v>
      </c>
      <c r="B37" s="64"/>
      <c r="C37" s="115" t="s">
        <v>66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66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0</v>
      </c>
      <c r="AP37" s="116"/>
      <c r="AQ37" s="116"/>
      <c r="AR37" s="116"/>
      <c r="AS37" s="116"/>
      <c r="AT37" s="46">
        <v>334610.28000000003</v>
      </c>
      <c r="AU37" s="116"/>
      <c r="AV37" s="116"/>
      <c r="AW37" s="116"/>
      <c r="AX37" s="116"/>
      <c r="AY37" s="46">
        <f>AO37+AT37</f>
        <v>334610.28000000003</v>
      </c>
      <c r="AZ37" s="116"/>
      <c r="BA37" s="116"/>
      <c r="BB37" s="116"/>
      <c r="BC37" s="116"/>
      <c r="BD37" s="60" t="s">
        <v>93</v>
      </c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49"/>
      <c r="C42" s="36" t="s">
        <v>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36" t="s">
        <v>36</v>
      </c>
      <c r="U42" s="39"/>
      <c r="V42" s="40"/>
      <c r="W42" s="36" t="s">
        <v>26</v>
      </c>
      <c r="X42" s="48"/>
      <c r="Y42" s="48"/>
      <c r="Z42" s="48"/>
      <c r="AA42" s="49"/>
      <c r="AB42" s="36" t="s">
        <v>27</v>
      </c>
      <c r="AC42" s="48"/>
      <c r="AD42" s="48"/>
      <c r="AE42" s="48"/>
      <c r="AF42" s="49"/>
      <c r="AG42" s="36" t="s">
        <v>3</v>
      </c>
      <c r="AH42" s="49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0" t="s">
        <v>61</v>
      </c>
      <c r="B43" s="70"/>
      <c r="C43" s="67" t="s">
        <v>48</v>
      </c>
      <c r="D43" s="68"/>
      <c r="E43" s="68"/>
      <c r="F43" s="68"/>
      <c r="G43" s="68"/>
      <c r="H43" s="68"/>
      <c r="I43" s="68"/>
      <c r="J43" s="101"/>
      <c r="K43" s="101"/>
      <c r="L43" s="101"/>
      <c r="M43" s="101"/>
      <c r="N43" s="101"/>
      <c r="O43" s="101"/>
      <c r="P43" s="101"/>
      <c r="Q43" s="101"/>
      <c r="R43" s="101"/>
      <c r="S43" s="102"/>
      <c r="T43" s="67" t="s">
        <v>55</v>
      </c>
      <c r="U43" s="68"/>
      <c r="V43" s="69"/>
      <c r="W43" s="104" t="s">
        <v>57</v>
      </c>
      <c r="X43" s="105"/>
      <c r="Y43" s="105"/>
      <c r="Z43" s="105"/>
      <c r="AA43" s="106"/>
      <c r="AB43" s="104" t="s">
        <v>62</v>
      </c>
      <c r="AC43" s="105"/>
      <c r="AD43" s="105"/>
      <c r="AE43" s="105"/>
      <c r="AF43" s="106"/>
      <c r="AG43" s="107" t="s">
        <v>40</v>
      </c>
      <c r="AH43" s="108"/>
      <c r="AI43" s="104" t="s">
        <v>49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104" t="s">
        <v>56</v>
      </c>
      <c r="AV43" s="105"/>
      <c r="AW43" s="106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7" t="s">
        <v>42</v>
      </c>
      <c r="BN43" s="77"/>
      <c r="BO43" s="77"/>
      <c r="BP43" s="77"/>
      <c r="BQ43" s="77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4" customFormat="1" ht="15.75" x14ac:dyDescent="0.2">
      <c r="A44" s="118">
        <v>0</v>
      </c>
      <c r="B44" s="118"/>
      <c r="C44" s="119" t="s">
        <v>67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119"/>
      <c r="U44" s="120"/>
      <c r="V44" s="121"/>
      <c r="W44" s="122">
        <v>0</v>
      </c>
      <c r="X44" s="123"/>
      <c r="Y44" s="123"/>
      <c r="Z44" s="123"/>
      <c r="AA44" s="124"/>
      <c r="AB44" s="122">
        <v>0</v>
      </c>
      <c r="AC44" s="123"/>
      <c r="AD44" s="123"/>
      <c r="AE44" s="123"/>
      <c r="AF44" s="124"/>
      <c r="AG44" s="125">
        <v>0</v>
      </c>
      <c r="AH44" s="126"/>
      <c r="AI44" s="127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27"/>
      <c r="AV44" s="128"/>
      <c r="AW44" s="129"/>
      <c r="AX44" s="130">
        <v>0</v>
      </c>
      <c r="AY44" s="130"/>
      <c r="AZ44" s="130"/>
      <c r="BA44" s="130"/>
      <c r="BB44" s="130"/>
      <c r="BC44" s="130">
        <v>0</v>
      </c>
      <c r="BD44" s="130"/>
      <c r="BE44" s="130"/>
      <c r="BF44" s="130"/>
      <c r="BG44" s="130"/>
      <c r="BH44" s="131">
        <f>AX44-W44</f>
        <v>0</v>
      </c>
      <c r="BI44" s="131"/>
      <c r="BJ44" s="131"/>
      <c r="BK44" s="131"/>
      <c r="BL44" s="131"/>
      <c r="BM44" s="131">
        <f>BC44-AB44</f>
        <v>0</v>
      </c>
      <c r="BN44" s="131"/>
      <c r="BO44" s="131"/>
      <c r="BP44" s="131"/>
      <c r="BQ44" s="131"/>
      <c r="BR44" s="132"/>
      <c r="BS44" s="132"/>
      <c r="BT44" s="132"/>
      <c r="BU44" s="132"/>
      <c r="BV44" s="132"/>
      <c r="BW44" s="132"/>
      <c r="BX44" s="132"/>
      <c r="BY44" s="132"/>
      <c r="BZ44" s="133"/>
      <c r="CA44" s="134" t="s">
        <v>47</v>
      </c>
    </row>
    <row r="45" spans="1:79" ht="25.5" customHeight="1" x14ac:dyDescent="0.2">
      <c r="A45" s="66">
        <v>0</v>
      </c>
      <c r="B45" s="66"/>
      <c r="C45" s="137" t="s">
        <v>68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38" t="s">
        <v>69</v>
      </c>
      <c r="U45" s="139"/>
      <c r="V45" s="140"/>
      <c r="W45" s="141">
        <v>6000</v>
      </c>
      <c r="X45" s="142"/>
      <c r="Y45" s="142"/>
      <c r="Z45" s="142"/>
      <c r="AA45" s="143"/>
      <c r="AB45" s="141">
        <v>229428.64</v>
      </c>
      <c r="AC45" s="142"/>
      <c r="AD45" s="142"/>
      <c r="AE45" s="142"/>
      <c r="AF45" s="143"/>
      <c r="AG45" s="107">
        <v>0</v>
      </c>
      <c r="AH45" s="108"/>
      <c r="AI45" s="144" t="s">
        <v>68</v>
      </c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2"/>
      <c r="AU45" s="145" t="s">
        <v>69</v>
      </c>
      <c r="AV45" s="146"/>
      <c r="AW45" s="147"/>
      <c r="AX45" s="90">
        <v>6000</v>
      </c>
      <c r="AY45" s="90"/>
      <c r="AZ45" s="90"/>
      <c r="BA45" s="90"/>
      <c r="BB45" s="90"/>
      <c r="BC45" s="90">
        <v>564038.92000000004</v>
      </c>
      <c r="BD45" s="90"/>
      <c r="BE45" s="90"/>
      <c r="BF45" s="90"/>
      <c r="BG45" s="90"/>
      <c r="BH45" s="148">
        <f>AX45-W45</f>
        <v>0</v>
      </c>
      <c r="BI45" s="148"/>
      <c r="BJ45" s="148"/>
      <c r="BK45" s="148"/>
      <c r="BL45" s="148"/>
      <c r="BM45" s="148">
        <f>BC45-AB45</f>
        <v>334610.28000000003</v>
      </c>
      <c r="BN45" s="148"/>
      <c r="BO45" s="148"/>
      <c r="BP45" s="148"/>
      <c r="BQ45" s="148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134" customFormat="1" ht="15.75" x14ac:dyDescent="0.2">
      <c r="A46" s="118">
        <v>0</v>
      </c>
      <c r="B46" s="118"/>
      <c r="C46" s="135" t="s">
        <v>70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50"/>
      <c r="T46" s="119"/>
      <c r="U46" s="120"/>
      <c r="V46" s="121"/>
      <c r="W46" s="122">
        <v>0</v>
      </c>
      <c r="X46" s="123"/>
      <c r="Y46" s="123"/>
      <c r="Z46" s="123"/>
      <c r="AA46" s="124"/>
      <c r="AB46" s="122">
        <v>0</v>
      </c>
      <c r="AC46" s="123"/>
      <c r="AD46" s="123"/>
      <c r="AE46" s="123"/>
      <c r="AF46" s="124"/>
      <c r="AG46" s="125">
        <v>0</v>
      </c>
      <c r="AH46" s="126"/>
      <c r="AI46" s="136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50"/>
      <c r="AU46" s="127"/>
      <c r="AV46" s="128"/>
      <c r="AW46" s="129"/>
      <c r="AX46" s="130">
        <v>0</v>
      </c>
      <c r="AY46" s="130"/>
      <c r="AZ46" s="130"/>
      <c r="BA46" s="130"/>
      <c r="BB46" s="130"/>
      <c r="BC46" s="130">
        <v>0</v>
      </c>
      <c r="BD46" s="130"/>
      <c r="BE46" s="130"/>
      <c r="BF46" s="130"/>
      <c r="BG46" s="130"/>
      <c r="BH46" s="131">
        <f>AX46-W46</f>
        <v>0</v>
      </c>
      <c r="BI46" s="131"/>
      <c r="BJ46" s="131"/>
      <c r="BK46" s="131"/>
      <c r="BL46" s="131"/>
      <c r="BM46" s="131">
        <f>BC46-AB46</f>
        <v>0</v>
      </c>
      <c r="BN46" s="131"/>
      <c r="BO46" s="131"/>
      <c r="BP46" s="131"/>
      <c r="BQ46" s="131"/>
      <c r="BR46" s="132"/>
      <c r="BS46" s="132"/>
      <c r="BT46" s="132"/>
      <c r="BU46" s="132"/>
      <c r="BV46" s="132"/>
      <c r="BW46" s="132"/>
      <c r="BX46" s="132"/>
      <c r="BY46" s="132"/>
      <c r="BZ46" s="133"/>
    </row>
    <row r="47" spans="1:79" ht="25.5" customHeight="1" x14ac:dyDescent="0.2">
      <c r="A47" s="66">
        <v>0</v>
      </c>
      <c r="B47" s="66"/>
      <c r="C47" s="137" t="s">
        <v>71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72</v>
      </c>
      <c r="U47" s="139"/>
      <c r="V47" s="140"/>
      <c r="W47" s="141">
        <v>4</v>
      </c>
      <c r="X47" s="142"/>
      <c r="Y47" s="142"/>
      <c r="Z47" s="142"/>
      <c r="AA47" s="143"/>
      <c r="AB47" s="141">
        <v>53</v>
      </c>
      <c r="AC47" s="142"/>
      <c r="AD47" s="142"/>
      <c r="AE47" s="142"/>
      <c r="AF47" s="143"/>
      <c r="AG47" s="107">
        <v>0</v>
      </c>
      <c r="AH47" s="108"/>
      <c r="AI47" s="144" t="s">
        <v>71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72</v>
      </c>
      <c r="AV47" s="146"/>
      <c r="AW47" s="147"/>
      <c r="AX47" s="90">
        <v>4</v>
      </c>
      <c r="AY47" s="90"/>
      <c r="AZ47" s="90"/>
      <c r="BA47" s="90"/>
      <c r="BB47" s="90"/>
      <c r="BC47" s="90">
        <v>53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15.75" x14ac:dyDescent="0.2">
      <c r="A48" s="66">
        <v>0</v>
      </c>
      <c r="B48" s="66"/>
      <c r="C48" s="137" t="s">
        <v>73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72</v>
      </c>
      <c r="U48" s="139"/>
      <c r="V48" s="140"/>
      <c r="W48" s="141">
        <v>1</v>
      </c>
      <c r="X48" s="142"/>
      <c r="Y48" s="142"/>
      <c r="Z48" s="142"/>
      <c r="AA48" s="143"/>
      <c r="AB48" s="141">
        <v>49</v>
      </c>
      <c r="AC48" s="142"/>
      <c r="AD48" s="142"/>
      <c r="AE48" s="142"/>
      <c r="AF48" s="143"/>
      <c r="AG48" s="107">
        <v>0</v>
      </c>
      <c r="AH48" s="108"/>
      <c r="AI48" s="144" t="s">
        <v>73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72</v>
      </c>
      <c r="AV48" s="146"/>
      <c r="AW48" s="147"/>
      <c r="AX48" s="90">
        <v>1</v>
      </c>
      <c r="AY48" s="90"/>
      <c r="AZ48" s="90"/>
      <c r="BA48" s="90"/>
      <c r="BB48" s="90"/>
      <c r="BC48" s="90">
        <v>49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0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15.75" x14ac:dyDescent="0.2">
      <c r="A49" s="66">
        <v>0</v>
      </c>
      <c r="B49" s="66"/>
      <c r="C49" s="137" t="s">
        <v>74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72</v>
      </c>
      <c r="U49" s="139"/>
      <c r="V49" s="140"/>
      <c r="W49" s="141">
        <v>3</v>
      </c>
      <c r="X49" s="142"/>
      <c r="Y49" s="142"/>
      <c r="Z49" s="142"/>
      <c r="AA49" s="143"/>
      <c r="AB49" s="141">
        <v>4</v>
      </c>
      <c r="AC49" s="142"/>
      <c r="AD49" s="142"/>
      <c r="AE49" s="142"/>
      <c r="AF49" s="143"/>
      <c r="AG49" s="107">
        <v>0</v>
      </c>
      <c r="AH49" s="108"/>
      <c r="AI49" s="144" t="s">
        <v>74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72</v>
      </c>
      <c r="AV49" s="146"/>
      <c r="AW49" s="147"/>
      <c r="AX49" s="90">
        <v>3</v>
      </c>
      <c r="AY49" s="90"/>
      <c r="AZ49" s="90"/>
      <c r="BA49" s="90"/>
      <c r="BB49" s="90"/>
      <c r="BC49" s="90">
        <v>4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134" customFormat="1" ht="15.75" x14ac:dyDescent="0.2">
      <c r="A50" s="118">
        <v>0</v>
      </c>
      <c r="B50" s="118"/>
      <c r="C50" s="135" t="s">
        <v>75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50"/>
      <c r="T50" s="119"/>
      <c r="U50" s="120"/>
      <c r="V50" s="121"/>
      <c r="W50" s="122">
        <v>0</v>
      </c>
      <c r="X50" s="123"/>
      <c r="Y50" s="123"/>
      <c r="Z50" s="123"/>
      <c r="AA50" s="124"/>
      <c r="AB50" s="122">
        <v>0</v>
      </c>
      <c r="AC50" s="123"/>
      <c r="AD50" s="123"/>
      <c r="AE50" s="123"/>
      <c r="AF50" s="124"/>
      <c r="AG50" s="125">
        <v>0</v>
      </c>
      <c r="AH50" s="126"/>
      <c r="AI50" s="136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50"/>
      <c r="AU50" s="127"/>
      <c r="AV50" s="128"/>
      <c r="AW50" s="129"/>
      <c r="AX50" s="130">
        <v>0</v>
      </c>
      <c r="AY50" s="130"/>
      <c r="AZ50" s="130"/>
      <c r="BA50" s="130"/>
      <c r="BB50" s="130"/>
      <c r="BC50" s="130">
        <v>0</v>
      </c>
      <c r="BD50" s="130"/>
      <c r="BE50" s="130"/>
      <c r="BF50" s="130"/>
      <c r="BG50" s="130"/>
      <c r="BH50" s="131">
        <f>AX50-W50</f>
        <v>0</v>
      </c>
      <c r="BI50" s="131"/>
      <c r="BJ50" s="131"/>
      <c r="BK50" s="131"/>
      <c r="BL50" s="131"/>
      <c r="BM50" s="131">
        <f>BC50-AB50</f>
        <v>0</v>
      </c>
      <c r="BN50" s="131"/>
      <c r="BO50" s="131"/>
      <c r="BP50" s="131"/>
      <c r="BQ50" s="131"/>
      <c r="BR50" s="132"/>
      <c r="BS50" s="132"/>
      <c r="BT50" s="132"/>
      <c r="BU50" s="132"/>
      <c r="BV50" s="132"/>
      <c r="BW50" s="132"/>
      <c r="BX50" s="132"/>
      <c r="BY50" s="132"/>
      <c r="BZ50" s="133"/>
    </row>
    <row r="51" spans="1:78" ht="15.75" customHeight="1" x14ac:dyDescent="0.2">
      <c r="A51" s="66">
        <v>0</v>
      </c>
      <c r="B51" s="66"/>
      <c r="C51" s="137" t="s">
        <v>76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69</v>
      </c>
      <c r="U51" s="139"/>
      <c r="V51" s="140"/>
      <c r="W51" s="141">
        <v>1500</v>
      </c>
      <c r="X51" s="142"/>
      <c r="Y51" s="142"/>
      <c r="Z51" s="142"/>
      <c r="AA51" s="143"/>
      <c r="AB51" s="141">
        <v>4328.84</v>
      </c>
      <c r="AC51" s="142"/>
      <c r="AD51" s="142"/>
      <c r="AE51" s="142"/>
      <c r="AF51" s="143"/>
      <c r="AG51" s="107">
        <v>0</v>
      </c>
      <c r="AH51" s="108"/>
      <c r="AI51" s="144" t="s">
        <v>76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69</v>
      </c>
      <c r="AV51" s="146"/>
      <c r="AW51" s="147"/>
      <c r="AX51" s="90">
        <v>1500</v>
      </c>
      <c r="AY51" s="90"/>
      <c r="AZ51" s="90"/>
      <c r="BA51" s="90"/>
      <c r="BB51" s="90"/>
      <c r="BC51" s="90">
        <v>10642.24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6313.4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134" customFormat="1" ht="15.75" x14ac:dyDescent="0.2">
      <c r="A52" s="118">
        <v>0</v>
      </c>
      <c r="B52" s="118"/>
      <c r="C52" s="135" t="s">
        <v>77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50"/>
      <c r="T52" s="119"/>
      <c r="U52" s="120"/>
      <c r="V52" s="121"/>
      <c r="W52" s="122">
        <v>0</v>
      </c>
      <c r="X52" s="123"/>
      <c r="Y52" s="123"/>
      <c r="Z52" s="123"/>
      <c r="AA52" s="124"/>
      <c r="AB52" s="122">
        <v>0</v>
      </c>
      <c r="AC52" s="123"/>
      <c r="AD52" s="123"/>
      <c r="AE52" s="123"/>
      <c r="AF52" s="124"/>
      <c r="AG52" s="125">
        <v>0</v>
      </c>
      <c r="AH52" s="126"/>
      <c r="AI52" s="136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50"/>
      <c r="AU52" s="127"/>
      <c r="AV52" s="128"/>
      <c r="AW52" s="129"/>
      <c r="AX52" s="130">
        <v>0</v>
      </c>
      <c r="AY52" s="130"/>
      <c r="AZ52" s="130"/>
      <c r="BA52" s="130"/>
      <c r="BB52" s="130"/>
      <c r="BC52" s="130">
        <v>0</v>
      </c>
      <c r="BD52" s="130"/>
      <c r="BE52" s="130"/>
      <c r="BF52" s="130"/>
      <c r="BG52" s="130"/>
      <c r="BH52" s="131">
        <f>AX52-W52</f>
        <v>0</v>
      </c>
      <c r="BI52" s="131"/>
      <c r="BJ52" s="131"/>
      <c r="BK52" s="131"/>
      <c r="BL52" s="131"/>
      <c r="BM52" s="131">
        <f>BC52-AB52</f>
        <v>0</v>
      </c>
      <c r="BN52" s="131"/>
      <c r="BO52" s="131"/>
      <c r="BP52" s="131"/>
      <c r="BQ52" s="131"/>
      <c r="BR52" s="132"/>
      <c r="BS52" s="132"/>
      <c r="BT52" s="132"/>
      <c r="BU52" s="132"/>
      <c r="BV52" s="132"/>
      <c r="BW52" s="132"/>
      <c r="BX52" s="132"/>
      <c r="BY52" s="132"/>
      <c r="BZ52" s="133"/>
    </row>
    <row r="53" spans="1:78" ht="15.75" customHeight="1" x14ac:dyDescent="0.2">
      <c r="A53" s="66">
        <v>0</v>
      </c>
      <c r="B53" s="66"/>
      <c r="C53" s="137" t="s">
        <v>78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79</v>
      </c>
      <c r="U53" s="139"/>
      <c r="V53" s="140"/>
      <c r="W53" s="141">
        <v>100</v>
      </c>
      <c r="X53" s="142"/>
      <c r="Y53" s="142"/>
      <c r="Z53" s="142"/>
      <c r="AA53" s="143"/>
      <c r="AB53" s="141">
        <v>100</v>
      </c>
      <c r="AC53" s="142"/>
      <c r="AD53" s="142"/>
      <c r="AE53" s="142"/>
      <c r="AF53" s="143"/>
      <c r="AG53" s="107">
        <v>0</v>
      </c>
      <c r="AH53" s="108"/>
      <c r="AI53" s="144" t="s">
        <v>78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79</v>
      </c>
      <c r="AV53" s="146"/>
      <c r="AW53" s="147"/>
      <c r="AX53" s="90">
        <v>100</v>
      </c>
      <c r="AY53" s="90"/>
      <c r="AZ53" s="90"/>
      <c r="BA53" s="90"/>
      <c r="BB53" s="90"/>
      <c r="BC53" s="90">
        <v>100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15.75" x14ac:dyDescent="0.2">
      <c r="A54" s="23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customHeight="1" x14ac:dyDescent="0.2">
      <c r="A55" s="75" t="s">
        <v>32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</row>
    <row r="56" spans="1:78" ht="9" customHeight="1" x14ac:dyDescent="0.2">
      <c r="A56" s="23"/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7"/>
      <c r="BS56" s="7"/>
      <c r="BT56" s="7"/>
      <c r="BU56" s="7"/>
      <c r="BV56" s="7"/>
      <c r="BW56" s="7"/>
      <c r="BX56" s="7"/>
      <c r="BY56" s="7"/>
      <c r="BZ56" s="5"/>
    </row>
    <row r="58" spans="1:78" ht="15.95" customHeight="1" x14ac:dyDescent="0.25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3"/>
      <c r="AO58" s="3"/>
      <c r="AP58" s="74" t="s">
        <v>94</v>
      </c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</row>
    <row r="59" spans="1:78" x14ac:dyDescent="0.2">
      <c r="W59" s="71" t="s">
        <v>6</v>
      </c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4"/>
      <c r="AO59" s="4"/>
      <c r="AP59" s="71" t="s">
        <v>20</v>
      </c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</row>
  </sheetData>
  <mergeCells count="261"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59:BH59"/>
    <mergeCell ref="A58:V58"/>
    <mergeCell ref="W58:AM58"/>
    <mergeCell ref="AP58:BH58"/>
    <mergeCell ref="W59:AM59"/>
    <mergeCell ref="A44:B44"/>
    <mergeCell ref="A55:BQ55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C56">
    <cfRule type="cellIs" dxfId="34" priority="39" stopIfTrue="1" operator="equal">
      <formula>$C55</formula>
    </cfRule>
  </conditionalFormatting>
  <conditionalFormatting sqref="A44:B44 A56:B56 A30:B30 AG44:AH44 A54:B54">
    <cfRule type="cellIs" dxfId="33" priority="40" stopIfTrue="1" operator="equal">
      <formula>0</formula>
    </cfRule>
  </conditionalFormatting>
  <conditionalFormatting sqref="C44:S44 C29:T29 C30 C37">
    <cfRule type="cellIs" dxfId="32" priority="41" stopIfTrue="1" operator="equal">
      <formula>"Відсутній"</formula>
    </cfRule>
  </conditionalFormatting>
  <conditionalFormatting sqref="AI44:AT44 W29:AN29 W30 W37">
    <cfRule type="cellIs" dxfId="31" priority="42" stopIfTrue="1" operator="equal">
      <formula>"Видалено"</formula>
    </cfRule>
  </conditionalFormatting>
  <conditionalFormatting sqref="U30:V30 A37:B37">
    <cfRule type="cellIs" priority="43" stopIfTrue="1" operator="equal">
      <formula>0</formula>
    </cfRule>
  </conditionalFormatting>
  <conditionalFormatting sqref="U37:V37">
    <cfRule type="cellIs" priority="44" stopIfTrue="1" operator="notEqual">
      <formula>0</formula>
    </cfRule>
  </conditionalFormatting>
  <conditionalFormatting sqref="C54">
    <cfRule type="cellIs" dxfId="30" priority="45" stopIfTrue="1" operator="equal">
      <formula>$C44</formula>
    </cfRule>
  </conditionalFormatting>
  <conditionalFormatting sqref="A45:B45 AG45:AH45">
    <cfRule type="cellIs" dxfId="29" priority="28" stopIfTrue="1" operator="equal">
      <formula>0</formula>
    </cfRule>
  </conditionalFormatting>
  <conditionalFormatting sqref="C45">
    <cfRule type="cellIs" dxfId="28" priority="29" stopIfTrue="1" operator="equal">
      <formula>"Відсутній"</formula>
    </cfRule>
  </conditionalFormatting>
  <conditionalFormatting sqref="AI45">
    <cfRule type="cellIs" dxfId="27" priority="30" stopIfTrue="1" operator="equal">
      <formula>"Видалено"</formula>
    </cfRule>
  </conditionalFormatting>
  <conditionalFormatting sqref="A46:B46 AG46:AH46">
    <cfRule type="cellIs" dxfId="26" priority="25" stopIfTrue="1" operator="equal">
      <formula>0</formula>
    </cfRule>
  </conditionalFormatting>
  <conditionalFormatting sqref="C46">
    <cfRule type="cellIs" dxfId="25" priority="26" stopIfTrue="1" operator="equal">
      <formula>"Відсутній"</formula>
    </cfRule>
  </conditionalFormatting>
  <conditionalFormatting sqref="AI46">
    <cfRule type="cellIs" dxfId="24" priority="27" stopIfTrue="1" operator="equal">
      <formula>"Видалено"</formula>
    </cfRule>
  </conditionalFormatting>
  <conditionalFormatting sqref="A47:B47 AG47:AH47">
    <cfRule type="cellIs" dxfId="23" priority="22" stopIfTrue="1" operator="equal">
      <formula>0</formula>
    </cfRule>
  </conditionalFormatting>
  <conditionalFormatting sqref="C47">
    <cfRule type="cellIs" dxfId="22" priority="23" stopIfTrue="1" operator="equal">
      <formula>"Відсутній"</formula>
    </cfRule>
  </conditionalFormatting>
  <conditionalFormatting sqref="AI47">
    <cfRule type="cellIs" dxfId="21" priority="24" stopIfTrue="1" operator="equal">
      <formula>"Видалено"</formula>
    </cfRule>
  </conditionalFormatting>
  <conditionalFormatting sqref="A48:B48 AG48:AH48">
    <cfRule type="cellIs" dxfId="20" priority="19" stopIfTrue="1" operator="equal">
      <formula>0</formula>
    </cfRule>
  </conditionalFormatting>
  <conditionalFormatting sqref="C48">
    <cfRule type="cellIs" dxfId="19" priority="20" stopIfTrue="1" operator="equal">
      <formula>"Відсутній"</formula>
    </cfRule>
  </conditionalFormatting>
  <conditionalFormatting sqref="AI48">
    <cfRule type="cellIs" dxfId="18" priority="21" stopIfTrue="1" operator="equal">
      <formula>"Видалено"</formula>
    </cfRule>
  </conditionalFormatting>
  <conditionalFormatting sqref="A49:B49 AG49:AH49">
    <cfRule type="cellIs" dxfId="17" priority="16" stopIfTrue="1" operator="equal">
      <formula>0</formula>
    </cfRule>
  </conditionalFormatting>
  <conditionalFormatting sqref="C49">
    <cfRule type="cellIs" dxfId="16" priority="17" stopIfTrue="1" operator="equal">
      <formula>"Відсутній"</formula>
    </cfRule>
  </conditionalFormatting>
  <conditionalFormatting sqref="AI49">
    <cfRule type="cellIs" dxfId="15" priority="18" stopIfTrue="1" operator="equal">
      <formula>"Видалено"</formula>
    </cfRule>
  </conditionalFormatting>
  <conditionalFormatting sqref="A50:B50 AG50:AH50">
    <cfRule type="cellIs" dxfId="14" priority="13" stopIfTrue="1" operator="equal">
      <formula>0</formula>
    </cfRule>
  </conditionalFormatting>
  <conditionalFormatting sqref="C50">
    <cfRule type="cellIs" dxfId="13" priority="14" stopIfTrue="1" operator="equal">
      <formula>"Відсутній"</formula>
    </cfRule>
  </conditionalFormatting>
  <conditionalFormatting sqref="AI50">
    <cfRule type="cellIs" dxfId="12" priority="15" stopIfTrue="1" operator="equal">
      <formula>"Видалено"</formula>
    </cfRule>
  </conditionalFormatting>
  <conditionalFormatting sqref="A51:B51 AG51:AH51">
    <cfRule type="cellIs" dxfId="11" priority="10" stopIfTrue="1" operator="equal">
      <formula>0</formula>
    </cfRule>
  </conditionalFormatting>
  <conditionalFormatting sqref="C51">
    <cfRule type="cellIs" dxfId="10" priority="11" stopIfTrue="1" operator="equal">
      <formula>"Відсутній"</formula>
    </cfRule>
  </conditionalFormatting>
  <conditionalFormatting sqref="AI51">
    <cfRule type="cellIs" dxfId="9" priority="12" stopIfTrue="1" operator="equal">
      <formula>"Видалено"</formula>
    </cfRule>
  </conditionalFormatting>
  <conditionalFormatting sqref="A52:B52 AG52:AH52">
    <cfRule type="cellIs" dxfId="8" priority="7" stopIfTrue="1" operator="equal">
      <formula>0</formula>
    </cfRule>
  </conditionalFormatting>
  <conditionalFormatting sqref="C52">
    <cfRule type="cellIs" dxfId="7" priority="8" stopIfTrue="1" operator="equal">
      <formula>"Відсутній"</formula>
    </cfRule>
  </conditionalFormatting>
  <conditionalFormatting sqref="AI52">
    <cfRule type="cellIs" dxfId="6" priority="9" stopIfTrue="1" operator="equal">
      <formula>"Видалено"</formula>
    </cfRule>
  </conditionalFormatting>
  <conditionalFormatting sqref="A53:B53 AG53:AH53">
    <cfRule type="cellIs" dxfId="5" priority="4" stopIfTrue="1" operator="equal">
      <formula>0</formula>
    </cfRule>
  </conditionalFormatting>
  <conditionalFormatting sqref="C53">
    <cfRule type="cellIs" dxfId="4" priority="5" stopIfTrue="1" operator="equal">
      <formula>"Відсутній"</formula>
    </cfRule>
  </conditionalFormatting>
  <conditionalFormatting sqref="AI53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КПК0113210</vt:lpstr>
      <vt:lpstr>КПК0113210!Область_печати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2025-05-16T12:10:18Z</dcterms:modified>
</cp:coreProperties>
</file>